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<sst xmlns="http://schemas.openxmlformats.org/spreadsheetml/2006/main" count="6" uniqueCount="6">
  <si>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correlation</t>
  </si>
  <si>
    <t>slope</t>
  </si>
  <si>
    <t>shift</t>
  </si>
  <si>
    <t>X</t>
  </si>
  <si>
    <t>Y</t>
  </si>
  <si>
    <t>regresed 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</si>
</sst>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0" xfId="0" applyFont="1" applyAlignment="1">
      <alignment/>
    </xf>
    <xf numFmtId="2" fontId="1" fillId="3" borderId="7" xfId="0" applyNumberFormat="1" applyFont="1" applyFill="1" applyBorder="1" applyAlignment="1">
      <alignment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6" borderId="12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8" borderId="14" xfId="0" applyFon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475"/>
          <c:w val="0.935"/>
          <c:h val="0.92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Sheet1!$A$2:$A$8</c:f>
              <c:numCache>
                <c:ptCount val="7"/>
                <c:pt idx="0">
                  <c:v>1</c:v>
                </c:pt>
                <c:pt idx="1">
                  <c:v>1.4</c:v>
                </c:pt>
                <c:pt idx="2">
                  <c:v>1.7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3.6</c:v>
                </c:pt>
              </c:numCache>
            </c:numRef>
          </c:xVal>
          <c:yVal>
            <c:numRef>
              <c:f>Sheet1!$B$2:$B$8</c:f>
              <c:numCache>
                <c:ptCount val="7"/>
                <c:pt idx="0">
                  <c:v>1.3</c:v>
                </c:pt>
                <c:pt idx="1">
                  <c:v>3</c:v>
                </c:pt>
                <c:pt idx="2">
                  <c:v>4.6</c:v>
                </c:pt>
                <c:pt idx="3">
                  <c:v>5</c:v>
                </c:pt>
                <c:pt idx="4">
                  <c:v>6.7</c:v>
                </c:pt>
                <c:pt idx="5">
                  <c:v>7.1</c:v>
                </c:pt>
                <c:pt idx="6">
                  <c:v>7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Sheet1!$A$2:$A$8</c:f>
              <c:numCache>
                <c:ptCount val="7"/>
                <c:pt idx="0">
                  <c:v>1</c:v>
                </c:pt>
                <c:pt idx="1">
                  <c:v>1.4</c:v>
                </c:pt>
                <c:pt idx="2">
                  <c:v>1.7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3.6</c:v>
                </c:pt>
              </c:numCache>
            </c:numRef>
          </c:xVal>
          <c:yVal>
            <c:numRef>
              <c:f>Sheet1!$C$2:$C$8</c:f>
              <c:numCache>
                <c:ptCount val="7"/>
                <c:pt idx="0">
                  <c:v>2.3563595251554537</c:v>
                </c:pt>
                <c:pt idx="1">
                  <c:v>3.2444318824194447</c:v>
                </c:pt>
                <c:pt idx="2">
                  <c:v>3.910486150367438</c:v>
                </c:pt>
                <c:pt idx="3">
                  <c:v>4.576540418315432</c:v>
                </c:pt>
                <c:pt idx="4">
                  <c:v>5.68663086489542</c:v>
                </c:pt>
                <c:pt idx="5">
                  <c:v>6.79672131147541</c:v>
                </c:pt>
                <c:pt idx="6">
                  <c:v>8.128829847371396</c:v>
                </c:pt>
              </c:numCache>
            </c:numRef>
          </c:yVal>
          <c:smooth val="0"/>
        </c:ser>
        <c:axId val="31866054"/>
        <c:axId val="18359031"/>
      </c:scatterChart>
      <c:val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59031"/>
        <c:crosses val="autoZero"/>
        <c:crossBetween val="midCat"/>
        <c:dispUnits/>
      </c:valAx>
      <c:valAx>
        <c:axId val="18359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60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0.48575</cdr:x>
      <cdr:y>0.5005</cdr:y>
    </cdr:from>
    <cdr:to>
      <cdr:x>0.51475</cdr:x>
      <cdr:y>0.59525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1152525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66675</xdr:rowOff>
    </xdr:from>
    <xdr:to>
      <xdr:col>9</xdr:col>
      <xdr:colOff>219075</xdr:colOff>
      <xdr:row>11</xdr:row>
      <xdr:rowOff>142875</xdr:rowOff>
    </xdr:to>
    <xdr:graphicFrame>
      <xdr:nvGraphicFramePr>
        <xdr:cNvPr id="1" name="Chart 2"/>
        <xdr:cNvGraphicFramePr/>
      </xdr:nvGraphicFramePr>
      <xdr:xfrm>
        <a:off x="3314700" y="66675"/>
        <a:ext cx="36195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75" zoomScaleNormal="75" workbookViewId="0" topLeftCell="A1">
      <selection activeCell="B14" sqref="B14"/>
    </sheetView>
  </sheetViews>
  <sheetFormatPr defaultColWidth="9.140625" defaultRowHeight="12.75"/>
  <cols>
    <col min="1" max="1" width="13.140625" style="7" bestFit="1" customWidth="1"/>
    <col min="2" max="2" width="16.7109375" style="7" bestFit="1" customWidth="1"/>
    <col min="3" max="3" width="16.00390625" style="7" bestFit="1" customWidth="1"/>
  </cols>
  <sheetData>
    <row r="1" spans="1:3" ht="16.5" thickBot="1">
      <c r="A1" s="9" t="s">
        <v>3</v>
      </c>
      <c r="B1" s="10" t="s">
        <v>4</v>
      </c>
      <c r="C1" s="11" t="s">
        <v>5</v>
      </c>
    </row>
    <row r="2" spans="1:3" ht="16.5" thickTop="1">
      <c r="A2" s="1">
        <v>1</v>
      </c>
      <c r="B2" s="2">
        <v>1.3</v>
      </c>
      <c r="C2" s="8">
        <f>B12*A2+B13</f>
        <v>2.3563595251554537</v>
      </c>
    </row>
    <row r="3" spans="1:3" ht="15.75">
      <c r="A3" s="3">
        <v>1.4</v>
      </c>
      <c r="B3" s="4">
        <v>3</v>
      </c>
      <c r="C3" s="8">
        <f>B12*A3+B13</f>
        <v>3.2444318824194447</v>
      </c>
    </row>
    <row r="4" spans="1:3" ht="15.75">
      <c r="A4" s="3">
        <v>1.7</v>
      </c>
      <c r="B4" s="4">
        <v>4.6</v>
      </c>
      <c r="C4" s="8">
        <f>B12*A4+B13</f>
        <v>3.910486150367438</v>
      </c>
    </row>
    <row r="5" spans="1:3" ht="15.75">
      <c r="A5" s="3">
        <v>2</v>
      </c>
      <c r="B5" s="4">
        <v>5</v>
      </c>
      <c r="C5" s="8">
        <f>B12*A5+B13</f>
        <v>4.576540418315432</v>
      </c>
    </row>
    <row r="6" spans="1:3" ht="15.75">
      <c r="A6" s="3">
        <v>2.5</v>
      </c>
      <c r="B6" s="4">
        <v>6.7</v>
      </c>
      <c r="C6" s="8">
        <f>B12*A6+B13</f>
        <v>5.68663086489542</v>
      </c>
    </row>
    <row r="7" spans="1:3" ht="15.75">
      <c r="A7" s="3">
        <v>3</v>
      </c>
      <c r="B7" s="4">
        <v>7.1</v>
      </c>
      <c r="C7" s="8">
        <f>B12*A7+B13</f>
        <v>6.79672131147541</v>
      </c>
    </row>
    <row r="8" spans="1:7" ht="16.5" thickBot="1">
      <c r="A8" s="5">
        <v>3.6</v>
      </c>
      <c r="B8" s="6">
        <v>7</v>
      </c>
      <c r="C8" s="8">
        <f>B12*A8+B13</f>
        <v>8.128829847371396</v>
      </c>
      <c r="G8" t="e">
        <f>INTERCEPT(E2:E4,F2:F4)</f>
        <v>#DIV/0!</v>
      </c>
    </row>
    <row r="9" ht="16.5" thickBot="1"/>
    <row r="10" spans="1:2" ht="15.75">
      <c r="A10" s="16" t="s">
        <v>0</v>
      </c>
      <c r="B10" s="12">
        <f>CORREL(A2:A8,B2:B8)</f>
        <v>0.9246870456363605</v>
      </c>
    </row>
    <row r="11" spans="1:2" ht="15.75">
      <c r="A11" s="17"/>
      <c r="B11" s="13"/>
    </row>
    <row r="12" spans="1:2" ht="15.75">
      <c r="A12" s="17" t="s">
        <v>1</v>
      </c>
      <c r="B12" s="14">
        <f>SLOPE(B2:B8,A2:A8)</f>
        <v>2.220180893159978</v>
      </c>
    </row>
    <row r="13" spans="1:2" ht="16.5" thickBot="1">
      <c r="A13" s="18" t="s">
        <v>2</v>
      </c>
      <c r="B13" s="15">
        <f>INTERCEPT(B2:B8,A2:A8)</f>
        <v>0.13617863199547564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AS</cp:lastModifiedBy>
  <dcterms:created xsi:type="dcterms:W3CDTF">2003-02-10T19:23:39Z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